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kristina/Yandex.Disk.localized/Реестры МРЯ/"/>
    </mc:Choice>
  </mc:AlternateContent>
  <xr:revisionPtr revIDLastSave="0" documentId="13_ncr:1_{A91922EA-A8D8-EE45-A382-D333627D739F}" xr6:coauthVersionLast="47" xr6:coauthVersionMax="47" xr10:uidLastSave="{00000000-0000-0000-0000-000000000000}"/>
  <bookViews>
    <workbookView xWindow="18820" yWindow="500" windowWidth="10000" windowHeight="15700" xr2:uid="{00000000-000D-0000-FFFF-FFFF00000000}"/>
  </bookViews>
  <sheets>
    <sheet name="ул. Авиационная вл.24 (2)" sheetId="1" r:id="rId1"/>
  </sheets>
  <externalReferences>
    <externalReference r:id="rId2"/>
  </externalReferences>
  <definedNames>
    <definedName name="_xlnm._FilterDatabase" localSheetId="0" hidden="1">'ул. Авиационная вл.24 (2)'!$B$2:$E$32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E27" i="1" l="1"/>
  <c r="C22" i="1"/>
  <c r="C8" i="1"/>
  <c r="D31" i="1"/>
  <c r="C19" i="1"/>
  <c r="D33" i="1"/>
  <c r="D32" i="1"/>
  <c r="E19" i="1"/>
  <c r="C27" i="1"/>
  <c r="D14" i="1"/>
  <c r="E10" i="1"/>
  <c r="C6" i="1"/>
  <c r="E18" i="1"/>
  <c r="E14" i="1"/>
  <c r="C10" i="1"/>
  <c r="C31" i="1"/>
  <c r="D22" i="1"/>
  <c r="C18" i="1"/>
  <c r="C30" i="1"/>
  <c r="C26" i="1"/>
  <c r="E17" i="1"/>
  <c r="C5" i="1"/>
  <c r="C12" i="1"/>
  <c r="E8" i="1"/>
  <c r="E4" i="1"/>
  <c r="E33" i="1"/>
  <c r="E20" i="1"/>
  <c r="D28" i="1"/>
  <c r="E28" i="1"/>
  <c r="D11" i="1"/>
  <c r="C11" i="1"/>
  <c r="E6" i="1"/>
  <c r="E16" i="1"/>
  <c r="C33" i="1"/>
  <c r="D10" i="1"/>
  <c r="D5" i="1"/>
  <c r="D15" i="1"/>
  <c r="E5" i="1"/>
  <c r="E32" i="1"/>
  <c r="D26" i="1"/>
  <c r="C15" i="1"/>
  <c r="E26" i="1"/>
  <c r="D9" i="1"/>
  <c r="D20" i="1"/>
  <c r="E24" i="1"/>
  <c r="E7" i="1"/>
  <c r="D7" i="1"/>
  <c r="D27" i="1"/>
  <c r="E13" i="1"/>
  <c r="D19" i="1"/>
  <c r="D24" i="1"/>
  <c r="D8" i="1"/>
  <c r="E22" i="1"/>
  <c r="C3" i="1"/>
  <c r="D3" i="1"/>
  <c r="E3" i="1"/>
  <c r="D25" i="1"/>
  <c r="E25" i="1"/>
  <c r="C25" i="1"/>
  <c r="D13" i="1"/>
  <c r="C13" i="1"/>
  <c r="C24" i="1"/>
  <c r="D4" i="1"/>
  <c r="C4" i="1"/>
  <c r="E29" i="1"/>
  <c r="C29" i="1"/>
  <c r="D17" i="1"/>
  <c r="D21" i="1"/>
  <c r="E21" i="1"/>
  <c r="D29" i="1"/>
  <c r="E9" i="1"/>
  <c r="C9" i="1"/>
  <c r="C17" i="1"/>
  <c r="C21" i="1"/>
  <c r="C32" i="1"/>
  <c r="C7" i="1"/>
  <c r="E11" i="1"/>
  <c r="D12" i="1"/>
  <c r="E12" i="1"/>
  <c r="D16" i="1"/>
  <c r="C16" i="1"/>
  <c r="C28" i="1"/>
  <c r="D18" i="1"/>
  <c r="E30" i="1"/>
  <c r="D30" i="1"/>
  <c r="C14" i="1"/>
  <c r="E23" i="1"/>
  <c r="D23" i="1"/>
  <c r="C23" i="1"/>
  <c r="E15" i="1"/>
  <c r="D6" i="1"/>
  <c r="C20" i="1"/>
  <c r="E31" i="1"/>
</calcChain>
</file>

<file path=xl/sharedStrings.xml><?xml version="1.0" encoding="utf-8"?>
<sst xmlns="http://schemas.openxmlformats.org/spreadsheetml/2006/main" count="6" uniqueCount="6">
  <si>
    <t>РЕГИОН</t>
  </si>
  <si>
    <t>НАИМЕНОВАНИЕ УЧАСТНИКА</t>
  </si>
  <si>
    <t>№ т.м.</t>
  </si>
  <si>
    <t>ТОВАРНАЯ ГРУППА</t>
  </si>
  <si>
    <t>64ID0</t>
  </si>
  <si>
    <r>
      <rPr>
        <sz val="14"/>
        <rFont val="Times New Roman"/>
        <family val="1"/>
      </rPr>
      <t xml:space="preserve">Реестр участников на межрегиональную ярмарку </t>
    </r>
    <r>
      <rPr>
        <b/>
        <sz val="14"/>
        <rFont val="Times New Roman"/>
        <family val="1"/>
      </rPr>
      <t xml:space="preserve">
</t>
    </r>
    <r>
      <rPr>
        <sz val="14"/>
        <rFont val="Times New Roman"/>
        <family val="1"/>
      </rPr>
      <t>по адресу:</t>
    </r>
    <r>
      <rPr>
        <b/>
        <sz val="14"/>
        <rFont val="Times New Roman"/>
        <family val="1"/>
      </rPr>
      <t xml:space="preserve"> СЗАО, Авиционная ул., вл. 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</si>
</sst>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1">
    <font>
      <sz val="11"/>
      <color theme="1"/>
      <name val="Arial"/>
    </font>
    <font>
      <sz val="11"/>
      <name val="Calibri1"/>
    </font>
    <font>
      <sz val="14"/>
      <color theme="1"/>
      <name val="Arial"/>
      <family val="2"/>
    </font>
    <font>
      <sz val="14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rgb="FF002060"/>
      <name val="Times New Roman"/>
      <family val="1"/>
    </font>
    <font>
      <sz val="14"/>
      <name val="Calibri"/>
      <family val="2"/>
    </font>
    <font>
      <sz val="11"/>
      <color theme="1"/>
      <name val="Arial"/>
      <family val="2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 applyBorder="0"/>
    <xf numFmtId="0" fontId="8" fillId="0" borderId="0"/>
  </cellStyleXfs>
  <cellXfs count="17">
    <xf numFmtId="0" fontId="0" fillId="0" borderId="0" xfId="0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64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left" vertical="center" wrapText="1"/>
    </xf>
    <xf numFmtId="164" fontId="6" fillId="2" borderId="0" xfId="0" applyNumberFormat="1" applyFont="1" applyFill="1" applyAlignment="1">
      <alignment horizontal="left" vertical="center" wrapText="1"/>
    </xf>
    <xf numFmtId="164" fontId="5" fillId="2" borderId="0" xfId="0" applyNumberFormat="1" applyFont="1" applyFill="1" applyAlignment="1">
      <alignment horizontal="center" vertical="center" wrapText="1"/>
    </xf>
    <xf numFmtId="164" fontId="5" fillId="2" borderId="0" xfId="0" applyNumberFormat="1" applyFont="1" applyFill="1" applyAlignment="1">
      <alignment horizontal="left" vertical="center"/>
    </xf>
    <xf numFmtId="164" fontId="7" fillId="2" borderId="0" xfId="0" applyNumberFormat="1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4" fillId="2" borderId="1" xfId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2000000}"/>
    <cellStyle name="Excel Built-in Normal 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ristina/Yandex.Disk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ожидается заезд участника</v>
          </cell>
          <cell r="I48" t="str">
            <v>свободное место</v>
          </cell>
          <cell r="J48" t="str">
            <v>молочная продукция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ожидается заезд участника</v>
          </cell>
          <cell r="I164" t="str">
            <v>свободное место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ожидается заезд участника</v>
          </cell>
          <cell r="I172" t="str">
            <v>свободное место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ожидается заезд участника</v>
          </cell>
          <cell r="I227" t="str">
            <v>свободное место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Боглаев М. М.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Боглаев М. М.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Боглаев М. М.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Боглаев М. М.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Московская область</v>
          </cell>
          <cell r="I310" t="str">
            <v>ИП Беликов В. Г.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Московская область</v>
          </cell>
          <cell r="I311" t="str">
            <v>ИП Беликов В. Г.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Московская область</v>
          </cell>
          <cell r="I315" t="str">
            <v>ИП Беликов В. Г.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Республика Беларусь</v>
          </cell>
          <cell r="I318" t="str">
            <v>ИП Назарова Н. К.</v>
          </cell>
          <cell r="J318" t="str">
            <v>сыры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город Москва</v>
          </cell>
          <cell r="I397" t="str">
            <v>ИП Уалиева Ю. В.</v>
          </cell>
          <cell r="J397" t="str">
            <v>кондитерские изделия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Новгородская область</v>
          </cell>
          <cell r="I400" t="str">
            <v>ИП Уалиева Ю. В.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Ростовская область</v>
          </cell>
          <cell r="I523" t="str">
            <v>ЛПХ  Федоренко М. В.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ожидается заезд участника</v>
          </cell>
          <cell r="I656" t="str">
            <v>свободное место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Боглаев М. М.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город Москва</v>
          </cell>
          <cell r="I1039" t="str">
            <v>ИП Балычев А. И.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ожидается заезд участника</v>
          </cell>
          <cell r="I1061" t="str">
            <v>свободное место</v>
          </cell>
          <cell r="J1061" t="str">
            <v>овощи и фрукты</v>
          </cell>
        </row>
        <row r="1062">
          <cell r="A1062" t="str">
            <v>50ID23</v>
          </cell>
          <cell r="H1062" t="str">
            <v>ожидается заезд участника</v>
          </cell>
          <cell r="I1062" t="str">
            <v>свободное место</v>
          </cell>
          <cell r="J1062" t="str">
            <v>овощи и фрукты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город Липецк</v>
          </cell>
          <cell r="I1429" t="str">
            <v>ЧХ Лошаков А. Р.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Тамбовская область</v>
          </cell>
          <cell r="I1430" t="str">
            <v>ЧХ Полянская Н. Н.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Тамбовская область</v>
          </cell>
          <cell r="I1431" t="str">
            <v>ЧХ Полянский А. А.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Липецкая область</v>
          </cell>
          <cell r="I1432" t="str">
            <v>ЧХ Целыковская В. В.</v>
          </cell>
          <cell r="J1432" t="str">
            <v>соленья
овощи и фрукты</v>
          </cell>
        </row>
        <row r="1433">
          <cell r="A1433" t="str">
            <v>69ID5</v>
          </cell>
          <cell r="H1433" t="str">
            <v>только подал заявку</v>
          </cell>
          <cell r="I1433" t="str">
            <v>ИП Целыковский В. А.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Тамбовская область</v>
          </cell>
          <cell r="I1438" t="str">
            <v>ИП Сарычев Д. О.</v>
          </cell>
          <cell r="J1438" t="str">
            <v>мясо-молочная продукция</v>
          </cell>
        </row>
        <row r="1439">
          <cell r="A1439" t="str">
            <v>69ID11</v>
          </cell>
          <cell r="H1439" t="str">
            <v>Липецкая область</v>
          </cell>
          <cell r="I1439" t="str">
            <v>ИП Прохов Р. А.</v>
          </cell>
          <cell r="J1439" t="str">
            <v>мясо-молочная продукция</v>
          </cell>
        </row>
        <row r="1440">
          <cell r="A1440" t="str">
            <v>69ID12</v>
          </cell>
          <cell r="H1440" t="str">
            <v>Липецкая область</v>
          </cell>
          <cell r="I1440" t="str">
            <v>ИП Дорофеева Т. Н.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Ростовская область</v>
          </cell>
          <cell r="I1441" t="str">
            <v>ИП Нгуен Т. Х.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Краснодарский край</v>
          </cell>
          <cell r="I1445" t="str">
            <v>ЧХ Курбанова К. Э.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Кабардино-Балкарская Республика</v>
          </cell>
          <cell r="I1446" t="str">
            <v>ИП Пилова С. Х.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Краснодарский край</v>
          </cell>
          <cell r="I1447" t="str">
            <v>ЧХ Ибадов С. Э.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Липецкая область</v>
          </cell>
          <cell r="I1448" t="str">
            <v>ИП Арбузникова О. В.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Рязанская область</v>
          </cell>
          <cell r="I1449" t="str">
            <v>ИП Жарикова Т. В.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город Липецк</v>
          </cell>
          <cell r="I1450" t="str">
            <v>ИП Фаустов О. П.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город Мурманск</v>
          </cell>
          <cell r="I1451" t="str">
            <v>ИП Зозуля Л. В.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Липецкая область</v>
          </cell>
          <cell r="I1455" t="str">
            <v>ЧХ Андропова Н. А.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Тульская область</v>
          </cell>
          <cell r="I1456" t="str">
            <v>ЧХ Абдулов Г. Ю.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Липецкая область</v>
          </cell>
          <cell r="I1457" t="str">
            <v>ЧХ Андропов А. М.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Чеченская Республика</v>
          </cell>
          <cell r="I1458" t="str">
            <v>ЧХ Велиев А. С.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3"/>
  <sheetViews>
    <sheetView tabSelected="1" topLeftCell="B1" zoomScale="75" zoomScaleNormal="100" workbookViewId="0">
      <selection activeCell="B34" sqref="B34"/>
    </sheetView>
  </sheetViews>
  <sheetFormatPr baseColWidth="10" defaultColWidth="12.6640625" defaultRowHeight="35" customHeight="1"/>
  <cols>
    <col min="1" max="1" width="0" style="1" hidden="1" customWidth="1"/>
    <col min="2" max="2" width="7" style="2" customWidth="1"/>
    <col min="3" max="3" width="33.33203125" style="3" customWidth="1"/>
    <col min="4" max="4" width="40.5" style="3" customWidth="1"/>
    <col min="5" max="5" width="45.6640625" style="3" customWidth="1"/>
    <col min="6" max="16384" width="12.6640625" style="1"/>
  </cols>
  <sheetData>
    <row r="1" spans="1:5" ht="40" customHeight="1">
      <c r="B1" s="16" t="s">
        <v>5</v>
      </c>
      <c r="C1" s="16"/>
      <c r="D1" s="16"/>
      <c r="E1" s="16"/>
    </row>
    <row r="2" spans="1:5" ht="40" customHeight="1">
      <c r="A2" s="11"/>
      <c r="B2" s="15" t="s">
        <v>2</v>
      </c>
      <c r="C2" s="15" t="s">
        <v>0</v>
      </c>
      <c r="D2" s="13" t="s">
        <v>3</v>
      </c>
      <c r="E2" s="15" t="s">
        <v>1</v>
      </c>
    </row>
    <row r="3" spans="1:5" ht="20" customHeight="1">
      <c r="A3" s="12" t="str">
        <f t="shared" ref="A3:A32" si="0">"64ID"&amp;B3</f>
        <v>64ID1</v>
      </c>
      <c r="B3" s="13">
        <v>1</v>
      </c>
      <c r="C3" s="14" t="str">
        <f>_xlfn.XLOOKUP($A3,[1]реестр!$A:$A,[1]реестр!$H:$H)</f>
        <v>город Москва</v>
      </c>
      <c r="D3" s="14" t="str">
        <f>_xlfn.XLOOKUP($A3,[1]реестр!$A:$A,[1]реестр!$J:$J)</f>
        <v>рыба, рыбная продукция</v>
      </c>
      <c r="E3" s="14" t="str">
        <f>_xlfn.XLOOKUP($A3,[1]реестр!$A:$A,[1]реестр!$I:$I)</f>
        <v>ИП Хакимов П. С.</v>
      </c>
    </row>
    <row r="4" spans="1:5" ht="20" customHeight="1">
      <c r="A4" s="12" t="str">
        <f t="shared" si="0"/>
        <v>64ID2</v>
      </c>
      <c r="B4" s="13">
        <v>2</v>
      </c>
      <c r="C4" s="14" t="str">
        <f>_xlfn.XLOOKUP($A4,[1]реестр!$A:$A,[1]реестр!$H:$H)</f>
        <v>город Москва</v>
      </c>
      <c r="D4" s="14" t="str">
        <f>_xlfn.XLOOKUP($A4,[1]реестр!$A:$A,[1]реестр!$J:$J)</f>
        <v>рыба, рыбная продукция</v>
      </c>
      <c r="E4" s="14" t="str">
        <f>_xlfn.XLOOKUP($A4,[1]реестр!$A:$A,[1]реестр!$I:$I)</f>
        <v>ИП Хакимов П. С.</v>
      </c>
    </row>
    <row r="5" spans="1:5" ht="20" customHeight="1">
      <c r="A5" s="12" t="str">
        <f t="shared" si="0"/>
        <v>64ID3</v>
      </c>
      <c r="B5" s="13">
        <v>3</v>
      </c>
      <c r="C5" s="14" t="str">
        <f>_xlfn.XLOOKUP($A5,[1]реестр!$A:$A,[1]реестр!$H:$H)</f>
        <v>город Москва</v>
      </c>
      <c r="D5" s="14" t="str">
        <f>_xlfn.XLOOKUP($A5,[1]реестр!$A:$A,[1]реестр!$J:$J)</f>
        <v>рыба, рыбная продукция</v>
      </c>
      <c r="E5" s="14" t="str">
        <f>_xlfn.XLOOKUP($A5,[1]реестр!$A:$A,[1]реестр!$I:$I)</f>
        <v>ИП Хакимов П. С.</v>
      </c>
    </row>
    <row r="6" spans="1:5" ht="20" customHeight="1">
      <c r="A6" s="12" t="str">
        <f t="shared" si="0"/>
        <v>64ID4</v>
      </c>
      <c r="B6" s="13">
        <v>4</v>
      </c>
      <c r="C6" s="14" t="str">
        <f>_xlfn.XLOOKUP($A6,[1]реестр!$A:$A,[1]реестр!$H:$H)</f>
        <v>Московская область</v>
      </c>
      <c r="D6" s="14" t="str">
        <f>_xlfn.XLOOKUP($A6,[1]реестр!$A:$A,[1]реестр!$J:$J)</f>
        <v>соленья</v>
      </c>
      <c r="E6" s="14" t="str">
        <f>_xlfn.XLOOKUP($A6,[1]реестр!$A:$A,[1]реестр!$I:$I)</f>
        <v>ИП Хакимов П. С.</v>
      </c>
    </row>
    <row r="7" spans="1:5" ht="20" customHeight="1">
      <c r="A7" s="12" t="str">
        <f t="shared" si="0"/>
        <v>64ID5</v>
      </c>
      <c r="B7" s="13">
        <v>5</v>
      </c>
      <c r="C7" s="14" t="str">
        <f>_xlfn.XLOOKUP($A7,[1]реестр!$A:$A,[1]реестр!$H:$H)</f>
        <v>Московская область</v>
      </c>
      <c r="D7" s="14" t="str">
        <f>_xlfn.XLOOKUP($A7,[1]реестр!$A:$A,[1]реестр!$J:$J)</f>
        <v>молочная продукция</v>
      </c>
      <c r="E7" s="14" t="str">
        <f>_xlfn.XLOOKUP($A7,[1]реестр!$A:$A,[1]реестр!$I:$I)</f>
        <v>ИП Хакимов П. С.</v>
      </c>
    </row>
    <row r="8" spans="1:5" ht="20" customHeight="1">
      <c r="A8" s="12" t="str">
        <f t="shared" si="0"/>
        <v>64ID6</v>
      </c>
      <c r="B8" s="13">
        <v>6</v>
      </c>
      <c r="C8" s="14" t="str">
        <f>_xlfn.XLOOKUP($A8,[1]реестр!$A:$A,[1]реестр!$H:$H)</f>
        <v>Московская область</v>
      </c>
      <c r="D8" s="14" t="str">
        <f>_xlfn.XLOOKUP($A8,[1]реестр!$A:$A,[1]реестр!$J:$J)</f>
        <v>молочная продукция</v>
      </c>
      <c r="E8" s="14" t="str">
        <f>_xlfn.XLOOKUP($A8,[1]реестр!$A:$A,[1]реестр!$I:$I)</f>
        <v>ИП Хакимов П. С.</v>
      </c>
    </row>
    <row r="9" spans="1:5" ht="20" customHeight="1">
      <c r="A9" s="12" t="str">
        <f t="shared" si="0"/>
        <v>64ID7</v>
      </c>
      <c r="B9" s="13">
        <v>7</v>
      </c>
      <c r="C9" s="14" t="str">
        <f>_xlfn.XLOOKUP($A9,[1]реестр!$A:$A,[1]реестр!$H:$H)</f>
        <v>Рязанская область</v>
      </c>
      <c r="D9" s="14" t="str">
        <f>_xlfn.XLOOKUP($A9,[1]реестр!$A:$A,[1]реестр!$J:$J)</f>
        <v>молочная продукция</v>
      </c>
      <c r="E9" s="14" t="str">
        <f>_xlfn.XLOOKUP($A9,[1]реестр!$A:$A,[1]реестр!$I:$I)</f>
        <v>ИП Хакимов П. С.</v>
      </c>
    </row>
    <row r="10" spans="1:5" ht="20" customHeight="1">
      <c r="A10" s="12" t="str">
        <f t="shared" si="0"/>
        <v>64ID8</v>
      </c>
      <c r="B10" s="13">
        <v>8</v>
      </c>
      <c r="C10" s="14" t="str">
        <f>_xlfn.XLOOKUP($A10,[1]реестр!$A:$A,[1]реестр!$H:$H)</f>
        <v>Нижегородская область</v>
      </c>
      <c r="D10" s="14" t="str">
        <f>_xlfn.XLOOKUP($A10,[1]реестр!$A:$A,[1]реестр!$J:$J)</f>
        <v>яйцо</v>
      </c>
      <c r="E10" s="14" t="str">
        <f>_xlfn.XLOOKUP($A10,[1]реестр!$A:$A,[1]реестр!$I:$I)</f>
        <v>ИП Хакимов П. С.</v>
      </c>
    </row>
    <row r="11" spans="1:5" ht="20" customHeight="1">
      <c r="A11" s="12" t="str">
        <f t="shared" si="0"/>
        <v>64ID9</v>
      </c>
      <c r="B11" s="13">
        <v>9</v>
      </c>
      <c r="C11" s="14" t="str">
        <f>_xlfn.XLOOKUP($A11,[1]реестр!$A:$A,[1]реестр!$H:$H)</f>
        <v>Ростовская область</v>
      </c>
      <c r="D11" s="14" t="str">
        <f>_xlfn.XLOOKUP($A11,[1]реестр!$A:$A,[1]реестр!$J:$J)</f>
        <v>мёд, продукция пчеловодства</v>
      </c>
      <c r="E11" s="14" t="str">
        <f>_xlfn.XLOOKUP($A11,[1]реестр!$A:$A,[1]реестр!$I:$I)</f>
        <v>ИП Глава К(Ф)Х Череповский А. А.</v>
      </c>
    </row>
    <row r="12" spans="1:5" ht="20" customHeight="1">
      <c r="A12" s="12" t="str">
        <f t="shared" si="0"/>
        <v>64ID10</v>
      </c>
      <c r="B12" s="13">
        <v>10</v>
      </c>
      <c r="C12" s="14" t="str">
        <f>_xlfn.XLOOKUP($A12,[1]реестр!$A:$A,[1]реестр!$H:$H)</f>
        <v>Ростовская область</v>
      </c>
      <c r="D12" s="14" t="str">
        <f>_xlfn.XLOOKUP($A12,[1]реестр!$A:$A,[1]реестр!$J:$J)</f>
        <v>мёд, продукция пчеловодства</v>
      </c>
      <c r="E12" s="14" t="str">
        <f>_xlfn.XLOOKUP($A12,[1]реестр!$A:$A,[1]реестр!$I:$I)</f>
        <v>ИП Глава К(Ф)Х Череповский А. А.</v>
      </c>
    </row>
    <row r="13" spans="1:5" ht="20" customHeight="1">
      <c r="A13" s="12" t="str">
        <f t="shared" si="0"/>
        <v>64ID11</v>
      </c>
      <c r="B13" s="13">
        <v>11</v>
      </c>
      <c r="C13" s="14" t="str">
        <f>_xlfn.XLOOKUP($A13,[1]реестр!$A:$A,[1]реестр!$H:$H)</f>
        <v>Республика Казахстан</v>
      </c>
      <c r="D13" s="14" t="str">
        <f>_xlfn.XLOOKUP($A13,[1]реестр!$A:$A,[1]реестр!$J:$J)</f>
        <v>кондитерские изделия</v>
      </c>
      <c r="E13" s="14" t="str">
        <f>_xlfn.XLOOKUP($A13,[1]реестр!$A:$A,[1]реестр!$I:$I)</f>
        <v>ИП Мохов И. В.</v>
      </c>
    </row>
    <row r="14" spans="1:5" ht="20" customHeight="1">
      <c r="A14" s="12" t="str">
        <f t="shared" si="0"/>
        <v>64ID12</v>
      </c>
      <c r="B14" s="13">
        <v>12</v>
      </c>
      <c r="C14" s="14" t="str">
        <f>_xlfn.XLOOKUP($A14,[1]реестр!$A:$A,[1]реестр!$H:$H)</f>
        <v>город Москва</v>
      </c>
      <c r="D14" s="14" t="str">
        <f>_xlfn.XLOOKUP($A14,[1]реестр!$A:$A,[1]реестр!$J:$J)</f>
        <v>кондитерские изделия</v>
      </c>
      <c r="E14" s="14" t="str">
        <f>_xlfn.XLOOKUP($A14,[1]реестр!$A:$A,[1]реестр!$I:$I)</f>
        <v>ИП Мохов И. В.</v>
      </c>
    </row>
    <row r="15" spans="1:5" ht="20" customHeight="1">
      <c r="A15" s="12" t="str">
        <f t="shared" si="0"/>
        <v>64ID13</v>
      </c>
      <c r="B15" s="13">
        <v>13</v>
      </c>
      <c r="C15" s="14" t="str">
        <f>_xlfn.XLOOKUP($A15,[1]реестр!$A:$A,[1]реестр!$H:$H)</f>
        <v>город Москва</v>
      </c>
      <c r="D15" s="14" t="str">
        <f>_xlfn.XLOOKUP($A15,[1]реестр!$A:$A,[1]реестр!$J:$J)</f>
        <v>хлеб, хлебобулочные изделия</v>
      </c>
      <c r="E15" s="14" t="str">
        <f>_xlfn.XLOOKUP($A15,[1]реестр!$A:$A,[1]реестр!$I:$I)</f>
        <v>ИП Мохов И. В.</v>
      </c>
    </row>
    <row r="16" spans="1:5" ht="20" customHeight="1">
      <c r="A16" s="12" t="str">
        <f t="shared" si="0"/>
        <v>64ID14</v>
      </c>
      <c r="B16" s="13">
        <v>14</v>
      </c>
      <c r="C16" s="14" t="str">
        <f>_xlfn.XLOOKUP($A16,[1]реестр!$A:$A,[1]реестр!$H:$H)</f>
        <v>Республика Казахстан</v>
      </c>
      <c r="D16" s="14" t="str">
        <f>_xlfn.XLOOKUP($A16,[1]реестр!$A:$A,[1]реестр!$J:$J)</f>
        <v>кондитерские изделия</v>
      </c>
      <c r="E16" s="14" t="str">
        <f>_xlfn.XLOOKUP($A16,[1]реестр!$A:$A,[1]реестр!$I:$I)</f>
        <v>ИП Мохов И. В.</v>
      </c>
    </row>
    <row r="17" spans="1:5" ht="20" customHeight="1">
      <c r="A17" s="12" t="str">
        <f t="shared" si="0"/>
        <v>64ID15</v>
      </c>
      <c r="B17" s="13">
        <v>15</v>
      </c>
      <c r="C17" s="14" t="str">
        <f>_xlfn.XLOOKUP($A17,[1]реестр!$A:$A,[1]реестр!$H:$H)</f>
        <v>Воронежская область</v>
      </c>
      <c r="D17" s="14" t="str">
        <f>_xlfn.XLOOKUP($A17,[1]реестр!$A:$A,[1]реестр!$J:$J)</f>
        <v>сухофрукты</v>
      </c>
      <c r="E17" s="14" t="str">
        <f>_xlfn.XLOOKUP($A17,[1]реестр!$A:$A,[1]реестр!$I:$I)</f>
        <v>ИП Матвеева И. А.</v>
      </c>
    </row>
    <row r="18" spans="1:5" ht="20" customHeight="1">
      <c r="A18" s="12" t="str">
        <f t="shared" si="0"/>
        <v>64ID16</v>
      </c>
      <c r="B18" s="13">
        <v>16</v>
      </c>
      <c r="C18" s="14" t="str">
        <f>_xlfn.XLOOKUP($A18,[1]реестр!$A:$A,[1]реестр!$H:$H)</f>
        <v>Воронежская область</v>
      </c>
      <c r="D18" s="14" t="str">
        <f>_xlfn.XLOOKUP($A18,[1]реестр!$A:$A,[1]реестр!$J:$J)</f>
        <v>сухофрукты</v>
      </c>
      <c r="E18" s="14" t="str">
        <f>_xlfn.XLOOKUP($A18,[1]реестр!$A:$A,[1]реестр!$I:$I)</f>
        <v>ИП Матвеева И. А.</v>
      </c>
    </row>
    <row r="19" spans="1:5" ht="20" customHeight="1">
      <c r="A19" s="12" t="str">
        <f t="shared" si="0"/>
        <v>64ID17</v>
      </c>
      <c r="B19" s="13">
        <v>17</v>
      </c>
      <c r="C19" s="14" t="str">
        <f>_xlfn.XLOOKUP($A19,[1]реестр!$A:$A,[1]реестр!$H:$H)</f>
        <v>Воронежская область</v>
      </c>
      <c r="D19" s="14" t="str">
        <f>_xlfn.XLOOKUP($A19,[1]реестр!$A:$A,[1]реестр!$J:$J)</f>
        <v>бакалея</v>
      </c>
      <c r="E19" s="14" t="str">
        <f>_xlfn.XLOOKUP($A19,[1]реестр!$A:$A,[1]реестр!$I:$I)</f>
        <v>ИП Матвеева И. А.</v>
      </c>
    </row>
    <row r="20" spans="1:5" ht="20" customHeight="1">
      <c r="A20" s="12" t="str">
        <f t="shared" si="0"/>
        <v>64ID18</v>
      </c>
      <c r="B20" s="13">
        <v>18</v>
      </c>
      <c r="C20" s="14" t="str">
        <f>_xlfn.XLOOKUP($A20,[1]реестр!$A:$A,[1]реестр!$H:$H)</f>
        <v>Воронежская область</v>
      </c>
      <c r="D20" s="14" t="str">
        <f>_xlfn.XLOOKUP($A20,[1]реестр!$A:$A,[1]реестр!$J:$J)</f>
        <v>бакалея</v>
      </c>
      <c r="E20" s="14" t="str">
        <f>_xlfn.XLOOKUP($A20,[1]реестр!$A:$A,[1]реестр!$I:$I)</f>
        <v>ИП Матвеева И. А.</v>
      </c>
    </row>
    <row r="21" spans="1:5" ht="20" customHeight="1">
      <c r="A21" s="12" t="str">
        <f t="shared" si="0"/>
        <v>64ID19</v>
      </c>
      <c r="B21" s="13">
        <v>19</v>
      </c>
      <c r="C21" s="14" t="str">
        <f>_xlfn.XLOOKUP($A21,[1]реестр!$A:$A,[1]реестр!$H:$H)</f>
        <v>ожидается заезд участника</v>
      </c>
      <c r="D21" s="14" t="str">
        <f>_xlfn.XLOOKUP($A21,[1]реестр!$A:$A,[1]реестр!$J:$J)</f>
        <v>овощи и фрукты</v>
      </c>
      <c r="E21" s="14" t="str">
        <f>_xlfn.XLOOKUP($A21,[1]реестр!$A:$A,[1]реестр!$I:$I)</f>
        <v>свободное место</v>
      </c>
    </row>
    <row r="22" spans="1:5" ht="20" customHeight="1">
      <c r="A22" s="12" t="str">
        <f t="shared" si="0"/>
        <v>64ID20</v>
      </c>
      <c r="B22" s="13">
        <v>20</v>
      </c>
      <c r="C22" s="14" t="str">
        <f>_xlfn.XLOOKUP($A22,[1]реестр!$A:$A,[1]реестр!$H:$H)</f>
        <v>ожидается заезд участника</v>
      </c>
      <c r="D22" s="14" t="str">
        <f>_xlfn.XLOOKUP($A22,[1]реестр!$A:$A,[1]реестр!$J:$J)</f>
        <v>овощи и фрукты</v>
      </c>
      <c r="E22" s="14" t="str">
        <f>_xlfn.XLOOKUP($A22,[1]реестр!$A:$A,[1]реестр!$I:$I)</f>
        <v>свободное место</v>
      </c>
    </row>
    <row r="23" spans="1:5" ht="20" customHeight="1">
      <c r="A23" s="12" t="str">
        <f t="shared" si="0"/>
        <v>64ID21</v>
      </c>
      <c r="B23" s="13">
        <v>21</v>
      </c>
      <c r="C23" s="14" t="str">
        <f>_xlfn.XLOOKUP($A23,[1]реестр!$A:$A,[1]реестр!$H:$H)</f>
        <v>город Москва</v>
      </c>
      <c r="D23" s="14" t="str">
        <f>_xlfn.XLOOKUP($A23,[1]реестр!$A:$A,[1]реестр!$J:$J)</f>
        <v>овощи и фрукты</v>
      </c>
      <c r="E23" s="14" t="str">
        <f>_xlfn.XLOOKUP($A23,[1]реестр!$A:$A,[1]реестр!$I:$I)</f>
        <v>ИП Салахов Р. Н.</v>
      </c>
    </row>
    <row r="24" spans="1:5" ht="20" customHeight="1">
      <c r="A24" s="12" t="str">
        <f t="shared" si="0"/>
        <v>64ID22</v>
      </c>
      <c r="B24" s="13">
        <v>22</v>
      </c>
      <c r="C24" s="14" t="str">
        <f>_xlfn.XLOOKUP($A24,[1]реестр!$A:$A,[1]реестр!$H:$H)</f>
        <v>город Москва</v>
      </c>
      <c r="D24" s="14" t="str">
        <f>_xlfn.XLOOKUP($A24,[1]реестр!$A:$A,[1]реестр!$J:$J)</f>
        <v>овощи и фрукты</v>
      </c>
      <c r="E24" s="14" t="str">
        <f>_xlfn.XLOOKUP($A24,[1]реестр!$A:$A,[1]реестр!$I:$I)</f>
        <v>ИП Салахов Р. Н.</v>
      </c>
    </row>
    <row r="25" spans="1:5" ht="20" customHeight="1">
      <c r="A25" s="12" t="str">
        <f t="shared" si="0"/>
        <v>64ID23</v>
      </c>
      <c r="B25" s="13">
        <v>23</v>
      </c>
      <c r="C25" s="14" t="str">
        <f>_xlfn.XLOOKUP($A25,[1]реестр!$A:$A,[1]реестр!$H:$H)</f>
        <v>город Москва</v>
      </c>
      <c r="D25" s="14" t="str">
        <f>_xlfn.XLOOKUP($A25,[1]реестр!$A:$A,[1]реестр!$J:$J)</f>
        <v>овощи и фрукты</v>
      </c>
      <c r="E25" s="14" t="str">
        <f>_xlfn.XLOOKUP($A25,[1]реестр!$A:$A,[1]реестр!$I:$I)</f>
        <v>ИП Салахов Р. Н.</v>
      </c>
    </row>
    <row r="26" spans="1:5" ht="20" customHeight="1">
      <c r="A26" s="12" t="str">
        <f t="shared" si="0"/>
        <v>64ID24</v>
      </c>
      <c r="B26" s="13">
        <v>24</v>
      </c>
      <c r="C26" s="14" t="str">
        <f>_xlfn.XLOOKUP($A26,[1]реестр!$A:$A,[1]реестр!$H:$H)</f>
        <v>город Москва</v>
      </c>
      <c r="D26" s="14" t="str">
        <f>_xlfn.XLOOKUP($A26,[1]реестр!$A:$A,[1]реестр!$J:$J)</f>
        <v>овощи и фрукты</v>
      </c>
      <c r="E26" s="14" t="str">
        <f>_xlfn.XLOOKUP($A26,[1]реестр!$A:$A,[1]реестр!$I:$I)</f>
        <v>ИП Салахов Р. Н.</v>
      </c>
    </row>
    <row r="27" spans="1:5" ht="20" customHeight="1">
      <c r="A27" s="12" t="str">
        <f t="shared" si="0"/>
        <v>64ID25</v>
      </c>
      <c r="B27" s="13">
        <v>25</v>
      </c>
      <c r="C27" s="14" t="str">
        <f>_xlfn.XLOOKUP($A27,[1]реестр!$A:$A,[1]реестр!$H:$H)</f>
        <v>Московская область</v>
      </c>
      <c r="D27" s="14" t="str">
        <f>_xlfn.XLOOKUP($A27,[1]реестр!$A:$A,[1]реестр!$J:$J)</f>
        <v>колбасные изделия</v>
      </c>
      <c r="E27" s="14" t="str">
        <f>_xlfn.XLOOKUP($A27,[1]реестр!$A:$A,[1]реестр!$I:$I)</f>
        <v>ИП Хакимов П. С.</v>
      </c>
    </row>
    <row r="28" spans="1:5" ht="20" customHeight="1">
      <c r="A28" s="12" t="str">
        <f t="shared" si="0"/>
        <v>64ID26</v>
      </c>
      <c r="B28" s="13">
        <v>26</v>
      </c>
      <c r="C28" s="14" t="str">
        <f>_xlfn.XLOOKUP($A28,[1]реестр!$A:$A,[1]реестр!$H:$H)</f>
        <v>Московская область</v>
      </c>
      <c r="D28" s="14" t="str">
        <f>_xlfn.XLOOKUP($A28,[1]реестр!$A:$A,[1]реестр!$J:$J)</f>
        <v>колбасные изделия</v>
      </c>
      <c r="E28" s="14" t="str">
        <f>_xlfn.XLOOKUP($A28,[1]реестр!$A:$A,[1]реестр!$I:$I)</f>
        <v>ИП Хакимов П. С.</v>
      </c>
    </row>
    <row r="29" spans="1:5" ht="20" customHeight="1">
      <c r="A29" s="12" t="str">
        <f t="shared" si="0"/>
        <v>64ID27</v>
      </c>
      <c r="B29" s="13">
        <v>27</v>
      </c>
      <c r="C29" s="14" t="str">
        <f>_xlfn.XLOOKUP($A29,[1]реестр!$A:$A,[1]реестр!$H:$H)</f>
        <v>Московская область</v>
      </c>
      <c r="D29" s="14" t="str">
        <f>_xlfn.XLOOKUP($A29,[1]реестр!$A:$A,[1]реестр!$J:$J)</f>
        <v>полуфабрикаты</v>
      </c>
      <c r="E29" s="14" t="str">
        <f>_xlfn.XLOOKUP($A29,[1]реестр!$A:$A,[1]реестр!$I:$I)</f>
        <v>ИП Хакимов П. С.</v>
      </c>
    </row>
    <row r="30" spans="1:5" ht="20" customHeight="1">
      <c r="A30" s="12" t="str">
        <f t="shared" si="0"/>
        <v>64ID28</v>
      </c>
      <c r="B30" s="13">
        <v>28</v>
      </c>
      <c r="C30" s="14" t="str">
        <f>_xlfn.XLOOKUP($A30,[1]реестр!$A:$A,[1]реестр!$H:$H)</f>
        <v>ожидается заезд участника</v>
      </c>
      <c r="D30" s="14" t="str">
        <f>_xlfn.XLOOKUP($A30,[1]реестр!$A:$A,[1]реестр!$J:$J)</f>
        <v>полуфабрикаты</v>
      </c>
      <c r="E30" s="14" t="str">
        <f>_xlfn.XLOOKUP($A30,[1]реестр!$A:$A,[1]реестр!$I:$I)</f>
        <v>свободное место</v>
      </c>
    </row>
    <row r="31" spans="1:5" ht="20" customHeight="1">
      <c r="A31" s="12" t="str">
        <f t="shared" si="0"/>
        <v>64ID29</v>
      </c>
      <c r="B31" s="13">
        <v>29</v>
      </c>
      <c r="C31" s="14" t="str">
        <f>_xlfn.XLOOKUP($A31,[1]реестр!$A:$A,[1]реестр!$H:$H)</f>
        <v>Республика Карелия</v>
      </c>
      <c r="D31" s="14" t="str">
        <f>_xlfn.XLOOKUP($A31,[1]реестр!$A:$A,[1]реестр!$J:$J)</f>
        <v>рыба, рыбная продукция</v>
      </c>
      <c r="E31" s="14" t="str">
        <f>_xlfn.XLOOKUP($A31,[1]реестр!$A:$A,[1]реестр!$I:$I)</f>
        <v>ООО "Приладожье"</v>
      </c>
    </row>
    <row r="32" spans="1:5" ht="20" customHeight="1">
      <c r="A32" s="12" t="str">
        <f t="shared" si="0"/>
        <v>64ID30</v>
      </c>
      <c r="B32" s="13">
        <v>30</v>
      </c>
      <c r="C32" s="14" t="str">
        <f>_xlfn.XLOOKUP($A32,[1]реестр!$A:$A,[1]реестр!$H:$H)</f>
        <v>Республика Карелия</v>
      </c>
      <c r="D32" s="14" t="str">
        <f>_xlfn.XLOOKUP($A32,[1]реестр!$A:$A,[1]реестр!$J:$J)</f>
        <v>рыба, рыбная продукция</v>
      </c>
      <c r="E32" s="14" t="str">
        <f>_xlfn.XLOOKUP($A32,[1]реестр!$A:$A,[1]реестр!$I:$I)</f>
        <v>ООО "Приладожье"</v>
      </c>
    </row>
    <row r="33" spans="1:5" ht="20" customHeight="1">
      <c r="A33" s="1" t="s">
        <v>4</v>
      </c>
      <c r="B33" s="13"/>
      <c r="C33" s="14" t="str">
        <f>_xlfn.XLOOKUP($A33,[1]реестр!$A:$A,[1]реестр!$H:$H)</f>
        <v>город Москва</v>
      </c>
      <c r="D33" s="14" t="str">
        <f>_xlfn.XLOOKUP($A33,[1]реестр!$A:$A,[1]реестр!$J:$J)</f>
        <v>зона кафе</v>
      </c>
      <c r="E33" s="14" t="str">
        <f>_xlfn.XLOOKUP($A33,[1]реестр!$A:$A,[1]реестр!$I:$I)</f>
        <v>ИП Чередникова О.Н.</v>
      </c>
    </row>
    <row r="34" spans="1:5" ht="35" customHeight="1">
      <c r="B34" s="4"/>
      <c r="C34" s="5"/>
      <c r="D34" s="5"/>
      <c r="E34" s="6"/>
    </row>
    <row r="35" spans="1:5" ht="35" customHeight="1">
      <c r="B35" s="7"/>
      <c r="C35" s="8"/>
      <c r="D35" s="5"/>
      <c r="E35" s="5"/>
    </row>
    <row r="36" spans="1:5" ht="35" customHeight="1">
      <c r="B36" s="7"/>
      <c r="C36" s="5"/>
      <c r="D36" s="5"/>
      <c r="E36" s="5"/>
    </row>
    <row r="37" spans="1:5" ht="35" customHeight="1">
      <c r="B37" s="7"/>
      <c r="C37" s="8"/>
      <c r="D37" s="5"/>
      <c r="E37" s="8"/>
    </row>
    <row r="38" spans="1:5" ht="35" customHeight="1">
      <c r="B38" s="4"/>
      <c r="C38" s="5"/>
      <c r="D38" s="5"/>
      <c r="E38" s="5"/>
    </row>
    <row r="39" spans="1:5" ht="35" customHeight="1">
      <c r="B39" s="4"/>
      <c r="C39" s="8"/>
      <c r="D39" s="5"/>
      <c r="E39" s="5"/>
    </row>
    <row r="40" spans="1:5" ht="35" customHeight="1">
      <c r="B40" s="4"/>
      <c r="C40" s="8"/>
      <c r="D40" s="5"/>
      <c r="E40" s="5"/>
    </row>
    <row r="41" spans="1:5" ht="35" customHeight="1">
      <c r="B41" s="4"/>
      <c r="C41" s="8"/>
      <c r="D41" s="5"/>
      <c r="E41" s="5"/>
    </row>
    <row r="42" spans="1:5" ht="35" customHeight="1">
      <c r="B42" s="4"/>
      <c r="C42" s="8"/>
      <c r="D42" s="5"/>
      <c r="E42" s="5"/>
    </row>
    <row r="43" spans="1:5" ht="35" customHeight="1">
      <c r="B43" s="4"/>
      <c r="C43" s="8"/>
      <c r="D43" s="5"/>
      <c r="E43" s="5"/>
    </row>
    <row r="44" spans="1:5" ht="35" customHeight="1">
      <c r="B44" s="4"/>
      <c r="C44" s="8"/>
      <c r="D44" s="5"/>
      <c r="E44" s="5"/>
    </row>
    <row r="45" spans="1:5" ht="35" customHeight="1">
      <c r="B45" s="4"/>
      <c r="C45" s="8"/>
      <c r="D45" s="5"/>
      <c r="E45" s="5"/>
    </row>
    <row r="46" spans="1:5" ht="35" customHeight="1">
      <c r="B46" s="4"/>
      <c r="C46" s="8"/>
      <c r="D46" s="5"/>
      <c r="E46" s="5"/>
    </row>
    <row r="47" spans="1:5" ht="35" customHeight="1">
      <c r="B47" s="4"/>
      <c r="C47" s="8"/>
      <c r="D47" s="5"/>
      <c r="E47" s="5"/>
    </row>
    <row r="48" spans="1:5" ht="35" customHeight="1">
      <c r="B48" s="4"/>
      <c r="C48" s="8"/>
      <c r="D48" s="5"/>
      <c r="E48" s="5"/>
    </row>
    <row r="49" spans="2:5" ht="35" customHeight="1">
      <c r="B49" s="4"/>
      <c r="C49" s="8"/>
      <c r="D49" s="5"/>
      <c r="E49" s="5"/>
    </row>
    <row r="50" spans="2:5" ht="35" customHeight="1">
      <c r="B50" s="4"/>
      <c r="C50" s="8"/>
      <c r="D50" s="5"/>
      <c r="E50" s="5"/>
    </row>
    <row r="51" spans="2:5" ht="35" customHeight="1">
      <c r="B51" s="4"/>
      <c r="C51" s="8"/>
      <c r="D51" s="5"/>
      <c r="E51" s="5"/>
    </row>
    <row r="52" spans="2:5" ht="35" customHeight="1">
      <c r="B52" s="4"/>
      <c r="C52" s="8"/>
      <c r="D52" s="5"/>
      <c r="E52" s="5"/>
    </row>
    <row r="53" spans="2:5" ht="35" customHeight="1">
      <c r="B53" s="4"/>
      <c r="C53" s="8"/>
      <c r="D53" s="5"/>
      <c r="E53" s="5"/>
    </row>
    <row r="54" spans="2:5" ht="35" customHeight="1">
      <c r="B54" s="7"/>
      <c r="C54" s="5"/>
      <c r="D54" s="5"/>
      <c r="E54" s="5"/>
    </row>
    <row r="55" spans="2:5" ht="35" customHeight="1">
      <c r="B55" s="4"/>
      <c r="C55" s="8"/>
      <c r="D55" s="5"/>
      <c r="E55" s="5"/>
    </row>
    <row r="56" spans="2:5" ht="35" customHeight="1">
      <c r="B56" s="4"/>
      <c r="C56" s="5"/>
      <c r="D56" s="5"/>
      <c r="E56" s="5"/>
    </row>
    <row r="57" spans="2:5" ht="35" customHeight="1">
      <c r="B57" s="4"/>
      <c r="C57" s="5"/>
      <c r="D57" s="5"/>
      <c r="E57" s="5"/>
    </row>
    <row r="58" spans="2:5" ht="35" customHeight="1">
      <c r="B58" s="4"/>
      <c r="C58" s="5"/>
      <c r="D58" s="5"/>
      <c r="E58" s="5"/>
    </row>
    <row r="59" spans="2:5" ht="35" customHeight="1">
      <c r="B59" s="4"/>
      <c r="C59" s="5"/>
      <c r="D59" s="5"/>
      <c r="E59" s="5"/>
    </row>
    <row r="60" spans="2:5" ht="35" customHeight="1">
      <c r="B60" s="4"/>
      <c r="C60" s="5"/>
      <c r="D60" s="5"/>
      <c r="E60" s="5"/>
    </row>
    <row r="61" spans="2:5" ht="35" customHeight="1">
      <c r="B61" s="9"/>
      <c r="C61" s="10"/>
      <c r="D61" s="10"/>
      <c r="E61" s="10"/>
    </row>
    <row r="62" spans="2:5" ht="35" customHeight="1">
      <c r="B62" s="9"/>
      <c r="C62" s="10"/>
      <c r="D62" s="10"/>
      <c r="E62" s="10"/>
    </row>
    <row r="63" spans="2:5" ht="35" customHeight="1">
      <c r="B63" s="9"/>
      <c r="C63" s="10"/>
      <c r="D63" s="10"/>
      <c r="E63" s="10"/>
    </row>
    <row r="64" spans="2:5" ht="35" customHeight="1">
      <c r="B64" s="9"/>
      <c r="C64" s="10"/>
      <c r="D64" s="10"/>
      <c r="E64" s="10"/>
    </row>
    <row r="65" spans="2:5" ht="35" customHeight="1">
      <c r="B65" s="9"/>
      <c r="C65" s="10"/>
      <c r="D65" s="10"/>
      <c r="E65" s="10"/>
    </row>
    <row r="66" spans="2:5" ht="35" customHeight="1">
      <c r="B66" s="9"/>
      <c r="C66" s="10"/>
      <c r="D66" s="10"/>
      <c r="E66" s="10"/>
    </row>
    <row r="67" spans="2:5" ht="35" customHeight="1">
      <c r="B67" s="9"/>
      <c r="C67" s="10"/>
      <c r="D67" s="10"/>
      <c r="E67" s="10"/>
    </row>
    <row r="68" spans="2:5" ht="35" customHeight="1">
      <c r="B68" s="9"/>
      <c r="C68" s="10"/>
      <c r="D68" s="10"/>
      <c r="E68" s="10"/>
    </row>
    <row r="69" spans="2:5" ht="35" customHeight="1">
      <c r="B69" s="9"/>
      <c r="C69" s="10"/>
      <c r="D69" s="10"/>
      <c r="E69" s="10"/>
    </row>
    <row r="70" spans="2:5" ht="35" customHeight="1">
      <c r="B70" s="9"/>
      <c r="C70" s="10"/>
      <c r="D70" s="10"/>
      <c r="E70" s="10"/>
    </row>
    <row r="71" spans="2:5" ht="35" customHeight="1">
      <c r="B71" s="9"/>
      <c r="C71" s="10"/>
      <c r="D71" s="10"/>
      <c r="E71" s="10"/>
    </row>
    <row r="72" spans="2:5" ht="35" customHeight="1">
      <c r="B72" s="9"/>
      <c r="C72" s="10"/>
      <c r="D72" s="10"/>
      <c r="E72" s="10"/>
    </row>
    <row r="73" spans="2:5" ht="35" customHeight="1">
      <c r="B73" s="9"/>
      <c r="C73" s="10"/>
      <c r="D73" s="10"/>
      <c r="E73" s="10"/>
    </row>
  </sheetData>
  <mergeCells count="1">
    <mergeCell ref="B1:E1"/>
  </mergeCells>
  <pageMargins left="0" right="0" top="0" bottom="0" header="0" footer="0"/>
  <pageSetup paperSize="9" scale="74" fitToHeight="0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ул. Авиационная вл.24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Дайнеко Кристина Олеговна</dc:creator>
  <cp:lastModifiedBy>Microsoft Office User</cp:lastModifiedBy>
  <cp:revision>26</cp:revision>
  <cp:lastPrinted>2025-12-03T06:52:08Z</cp:lastPrinted>
  <dcterms:created xsi:type="dcterms:W3CDTF">2023-10-25T08:27:33Z</dcterms:created>
  <dcterms:modified xsi:type="dcterms:W3CDTF">2026-01-14T13:26:19Z</dcterms:modified>
</cp:coreProperties>
</file>